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01 清单" sheetId="1" r:id="rId1"/>
    <sheet name="02 分析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<sst xmlns="http://schemas.openxmlformats.org/spreadsheetml/2006/main" count="196" uniqueCount="141">
  <si>
    <t>中国工艺美术大师博物馆多媒体类综合维修清单</t>
  </si>
  <si>
    <t>整体说明：01、清单包含配件、安装人工、调试、重新编译数据等各种所有工作量；02、人工主要为请施工人员；03、清单根据我方现场查看实际按最低维修需求类出；04、具体数量以实际为准减少；05、尽量采用直连的方式，减少周边模块灯光辅助设备的使用，减少维修使用成本，增加稳定性；06、绿色和蓝色不同时计价；</t>
  </si>
  <si>
    <t>序号</t>
  </si>
  <si>
    <t>分类</t>
  </si>
  <si>
    <t>部件</t>
  </si>
  <si>
    <t>单项说明</t>
  </si>
  <si>
    <t>维修</t>
  </si>
  <si>
    <t>备注</t>
  </si>
  <si>
    <t>数量</t>
  </si>
  <si>
    <t>单位</t>
  </si>
  <si>
    <t>单价（元）</t>
  </si>
  <si>
    <t>金额（元）</t>
  </si>
  <si>
    <t>材料单价</t>
  </si>
  <si>
    <t>材料金额</t>
  </si>
  <si>
    <t>人工单价</t>
  </si>
  <si>
    <t>人工金额</t>
  </si>
  <si>
    <t>01</t>
  </si>
  <si>
    <t>大师墙/拼接屏</t>
  </si>
  <si>
    <t>拼接屏</t>
  </si>
  <si>
    <t>昨天查看有5台，说是之前有9台，今天有4台，折中6台；</t>
  </si>
  <si>
    <t>台</t>
  </si>
  <si>
    <t>02</t>
  </si>
  <si>
    <t>资源系统</t>
  </si>
  <si>
    <t>大师墙资源系统，包含数据库等</t>
  </si>
  <si>
    <t>套</t>
  </si>
  <si>
    <t>03</t>
  </si>
  <si>
    <t>新建LED屏</t>
  </si>
  <si>
    <t>包含电缆等所有配件，LED屏没有缝，近看会粗糙一些；</t>
  </si>
  <si>
    <t>平方</t>
  </si>
  <si>
    <t>宽493.6，高142；尺寸：5.12*1.44 
新购</t>
  </si>
  <si>
    <t>新建LED屏配套显卡</t>
  </si>
  <si>
    <t>华硕50608G</t>
  </si>
  <si>
    <t>张</t>
  </si>
  <si>
    <t>04</t>
  </si>
  <si>
    <t>维修小计</t>
  </si>
  <si>
    <t>05</t>
  </si>
  <si>
    <t>瀑布流/大投影</t>
  </si>
  <si>
    <t>大型激光投影机激光组件</t>
  </si>
  <si>
    <t>右下脚那台问题严重，左上角相对没那么严重</t>
  </si>
  <si>
    <t>06</t>
  </si>
  <si>
    <t>07</t>
  </si>
  <si>
    <t>VR互动/拼接屏</t>
  </si>
  <si>
    <t>08</t>
  </si>
  <si>
    <t>墙体拆装</t>
  </si>
  <si>
    <t>没有检修空间无法直接进行维修，装饰材料，面板等拆了就没用了；</t>
  </si>
  <si>
    <t>09</t>
  </si>
  <si>
    <t>主机迁移</t>
  </si>
  <si>
    <t>10</t>
  </si>
  <si>
    <t>线材</t>
  </si>
  <si>
    <t>根</t>
  </si>
  <si>
    <t>11</t>
  </si>
  <si>
    <t>墙体前移</t>
  </si>
  <si>
    <t>拆除后将墙体前移，后期从后面可以直接维护，维修</t>
  </si>
  <si>
    <t>12</t>
  </si>
  <si>
    <t>13</t>
  </si>
  <si>
    <t>幻影成像/电视</t>
  </si>
  <si>
    <t>电视</t>
  </si>
  <si>
    <t>学校有可调拨</t>
  </si>
  <si>
    <t>1给开不起来，2个传不了信号</t>
  </si>
  <si>
    <t>14</t>
  </si>
  <si>
    <t>迁移以后不用购买维修的其他配件，其他配件预计要2400元左右，后期还要买了修；</t>
  </si>
  <si>
    <t>15</t>
  </si>
  <si>
    <t>功放迁移</t>
  </si>
  <si>
    <t>16</t>
  </si>
  <si>
    <t>17</t>
  </si>
  <si>
    <t>18</t>
  </si>
  <si>
    <t>清明上河图/大投影</t>
  </si>
  <si>
    <t>投影机液晶版</t>
  </si>
  <si>
    <t>每台三块液晶版</t>
  </si>
  <si>
    <t>1台有个竖杠，1台发黄，1台一个点发黄</t>
  </si>
  <si>
    <t>19</t>
  </si>
  <si>
    <t>投影机偏光板</t>
  </si>
  <si>
    <t>20</t>
  </si>
  <si>
    <t>21</t>
  </si>
  <si>
    <t>四季变换/小投影</t>
  </si>
  <si>
    <t>投影机灯泡</t>
  </si>
  <si>
    <t>个</t>
  </si>
  <si>
    <t>22</t>
  </si>
  <si>
    <t>液晶版</t>
  </si>
  <si>
    <t>23</t>
  </si>
  <si>
    <t>偏光板</t>
  </si>
  <si>
    <t>24</t>
  </si>
  <si>
    <t>棱镜</t>
  </si>
  <si>
    <t>25</t>
  </si>
  <si>
    <t>主板</t>
  </si>
  <si>
    <t>26</t>
  </si>
  <si>
    <t>27</t>
  </si>
  <si>
    <t>透明展柜</t>
  </si>
  <si>
    <t>显示屏</t>
  </si>
  <si>
    <t>28</t>
  </si>
  <si>
    <t>29</t>
  </si>
  <si>
    <t>唐卡/拼接屏</t>
  </si>
  <si>
    <t>块</t>
  </si>
  <si>
    <t>30</t>
  </si>
  <si>
    <t>31</t>
  </si>
  <si>
    <t>32</t>
  </si>
  <si>
    <t>其它</t>
  </si>
  <si>
    <t>控制模块</t>
  </si>
  <si>
    <t>配套系统使用</t>
  </si>
  <si>
    <t>33</t>
  </si>
  <si>
    <t>接触器</t>
  </si>
  <si>
    <t>CHNT 3210 220V M5</t>
  </si>
  <si>
    <t>34</t>
  </si>
  <si>
    <t>CHNT NCH8 220V M5</t>
  </si>
  <si>
    <t>35</t>
  </si>
  <si>
    <t>延时继电器</t>
  </si>
  <si>
    <t>CHNT 220V 3min</t>
  </si>
  <si>
    <t>36</t>
  </si>
  <si>
    <t>中间继电器</t>
  </si>
  <si>
    <t>CHNT</t>
  </si>
  <si>
    <t>固态硬盘</t>
  </si>
  <si>
    <t>金士顿SATA250G，大师墙VR互动使用</t>
  </si>
  <si>
    <t>37</t>
  </si>
  <si>
    <t>电脑硬件维修</t>
  </si>
  <si>
    <t>38</t>
  </si>
  <si>
    <t>电脑系统维修</t>
  </si>
  <si>
    <t>39</t>
  </si>
  <si>
    <t>部分资源系统维修</t>
  </si>
  <si>
    <t>40</t>
  </si>
  <si>
    <t>整体操作/运行系统</t>
  </si>
  <si>
    <t>41</t>
  </si>
  <si>
    <t>融合系统</t>
  </si>
  <si>
    <t>包含瀑布流/清明上河图/四季变化</t>
  </si>
  <si>
    <t>42</t>
  </si>
  <si>
    <t>数据备份</t>
  </si>
  <si>
    <t>备份所有电脑里面的资料，主要是各个场景的数据库，硬件已经使用多年，防止硬件（硬盘）坏了丢失资料</t>
  </si>
  <si>
    <t>份</t>
  </si>
  <si>
    <t>43</t>
  </si>
  <si>
    <t>新增+维修总金额（增值税普通发票）</t>
  </si>
  <si>
    <t>最终优惠价格</t>
  </si>
  <si>
    <t>名城</t>
  </si>
  <si>
    <t>总计数量</t>
  </si>
  <si>
    <t>现有坏的数量</t>
  </si>
  <si>
    <t>理论使用时间</t>
  </si>
  <si>
    <t>实际使用时间</t>
  </si>
  <si>
    <t>投影机</t>
  </si>
  <si>
    <t>工程机</t>
  </si>
  <si>
    <t>10000+</t>
  </si>
  <si>
    <t>普通机</t>
  </si>
  <si>
    <t>电视机</t>
  </si>
  <si>
    <t>电脑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</si>
</sst>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1"/>
      <color rgb="FFFF0000"/>
      <name val="等线"/>
      <charset val="134"/>
    </font>
    <font>
      <sz val="8"/>
      <color rgb="FF000000"/>
      <name val="等线"/>
      <charset val="134"/>
    </font>
    <font>
      <sz val="9"/>
      <color rgb="FF000000"/>
      <name val="等线"/>
      <charset val="134"/>
    </font>
    <font>
      <sz val="14"/>
      <color rgb="FF00000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115" zoomScaleNormal="115" topLeftCell="A49" workbookViewId="0">
      <selection activeCell="D72" sqref="D72"/>
    </sheetView>
  </sheetViews>
  <sheetFormatPr defaultColWidth="9" defaultRowHeight="14.25"/>
  <cols>
    <col min="1" max="1" width="6.41666666666667" style="1" customWidth="1"/>
    <col min="2" max="2" width="7.25" style="5" customWidth="1"/>
    <col min="3" max="3" width="17.5833333333333" style="5" customWidth="1"/>
    <col min="4" max="4" width="26.0833333333333" style="5" customWidth="1"/>
    <col min="5" max="7" width="5.75" style="5" customWidth="1"/>
    <col min="8" max="8" width="5.75" style="6" customWidth="1"/>
    <col min="9" max="9" width="5.75" style="7" customWidth="1"/>
    <col min="10" max="10" width="5.75" style="6" customWidth="1"/>
    <col min="11" max="11" width="8.5" style="7" customWidth="1"/>
    <col min="12" max="12" width="20" style="5" customWidth="1"/>
    <col min="14" max="14" width="8.66666666666667" style="8"/>
  </cols>
  <sheetData>
    <row r="1" ht="47.25" customHeight="1" spans="1:12">
      <c r="A1" s="9" t="s">
        <v>0</v>
      </c>
      <c r="B1" s="9"/>
      <c r="C1" s="9"/>
      <c r="D1" s="9"/>
      <c r="E1" s="9"/>
      <c r="F1" s="9"/>
      <c r="G1" s="9"/>
      <c r="H1" s="10"/>
      <c r="I1" s="10"/>
      <c r="J1" s="10"/>
      <c r="K1" s="10"/>
      <c r="L1" s="9"/>
    </row>
    <row r="2" spans="1:12">
      <c r="A2" s="11"/>
      <c r="B2" s="11"/>
      <c r="C2" s="11"/>
      <c r="D2" s="11"/>
      <c r="E2" s="11"/>
      <c r="F2" s="11"/>
      <c r="G2" s="11"/>
      <c r="H2" s="12"/>
      <c r="I2" s="12"/>
      <c r="J2" s="12"/>
      <c r="K2" s="12"/>
      <c r="L2" s="11"/>
    </row>
    <row r="3" ht="47" customHeight="1" spans="1:12">
      <c r="A3" s="13" t="s">
        <v>1</v>
      </c>
      <c r="B3" s="13"/>
      <c r="C3" s="13"/>
      <c r="D3" s="13"/>
      <c r="E3" s="13"/>
      <c r="F3" s="13"/>
      <c r="G3" s="13"/>
      <c r="H3" s="14"/>
      <c r="I3" s="14"/>
      <c r="J3" s="14"/>
      <c r="K3" s="14"/>
      <c r="L3" s="13"/>
    </row>
    <row r="4" ht="33.5" customHeight="1" spans="1:12">
      <c r="A4" s="15" t="s">
        <v>2</v>
      </c>
      <c r="B4" s="16" t="s">
        <v>3</v>
      </c>
      <c r="C4" s="16" t="s">
        <v>4</v>
      </c>
      <c r="D4" s="16" t="s">
        <v>5</v>
      </c>
      <c r="E4" s="17" t="s">
        <v>6</v>
      </c>
      <c r="F4" s="17"/>
      <c r="G4" s="17"/>
      <c r="H4" s="18"/>
      <c r="I4" s="18"/>
      <c r="J4" s="18"/>
      <c r="K4" s="18"/>
      <c r="L4" s="19" t="s">
        <v>7</v>
      </c>
    </row>
    <row r="5" ht="33.5" customHeight="1" spans="1:12">
      <c r="A5" s="15"/>
      <c r="B5" s="16"/>
      <c r="C5" s="16"/>
      <c r="D5" s="16"/>
      <c r="E5" s="16" t="s">
        <v>8</v>
      </c>
      <c r="F5" s="16" t="s">
        <v>9</v>
      </c>
      <c r="G5" s="20" t="s">
        <v>10</v>
      </c>
      <c r="H5" s="21"/>
      <c r="I5" s="21"/>
      <c r="J5" s="22"/>
      <c r="K5" s="23" t="s">
        <v>11</v>
      </c>
      <c r="L5" s="24"/>
    </row>
    <row r="6" ht="33.5" customHeight="1" spans="1:12">
      <c r="A6" s="15"/>
      <c r="B6" s="16"/>
      <c r="C6" s="16"/>
      <c r="D6" s="16"/>
      <c r="E6" s="16"/>
      <c r="F6" s="16"/>
      <c r="G6" s="16" t="s">
        <v>12</v>
      </c>
      <c r="H6" s="25" t="s">
        <v>13</v>
      </c>
      <c r="I6" s="23" t="s">
        <v>14</v>
      </c>
      <c r="J6" s="25" t="s">
        <v>15</v>
      </c>
      <c r="K6" s="23"/>
      <c r="L6" s="26"/>
    </row>
    <row r="7" ht="42.5" customHeight="1" spans="1:12">
      <c r="A7" s="27" t="s">
        <v>16</v>
      </c>
      <c r="B7" s="28" t="s">
        <v>17</v>
      </c>
      <c r="C7" s="28" t="s">
        <v>18</v>
      </c>
      <c r="D7" s="29" t="s">
        <v>19</v>
      </c>
      <c r="E7" s="28">
        <v>6</v>
      </c>
      <c r="F7" s="28" t="s">
        <v>20</v>
      </c>
      <c r="G7" s="28"/>
      <c r="H7" s="30"/>
      <c r="I7" s="31"/>
      <c r="J7" s="30"/>
      <c r="K7" s="31"/>
      <c r="L7" s="32"/>
    </row>
    <row r="8" ht="42.5" customHeight="1" spans="1:12">
      <c r="A8" s="27" t="s">
        <v>21</v>
      </c>
      <c r="B8" s="28"/>
      <c r="C8" s="28" t="s">
        <v>22</v>
      </c>
      <c r="D8" s="29" t="s">
        <v>23</v>
      </c>
      <c r="E8" s="28">
        <v>1</v>
      </c>
      <c r="F8" s="28" t="s">
        <v>24</v>
      </c>
      <c r="G8" s="28"/>
      <c r="H8" s="30"/>
      <c r="I8" s="31"/>
      <c r="J8" s="30"/>
      <c r="K8" s="31"/>
      <c r="L8" s="32"/>
    </row>
    <row r="9" ht="42.5" customHeight="1" spans="1:12">
      <c r="A9" s="27" t="s">
        <v>25</v>
      </c>
      <c r="B9" s="28"/>
      <c r="C9" s="28" t="s">
        <v>26</v>
      </c>
      <c r="D9" s="29" t="s">
        <v>27</v>
      </c>
      <c r="E9" s="28">
        <v>7.3</v>
      </c>
      <c r="F9" s="28" t="s">
        <v>28</v>
      </c>
      <c r="G9" s="28"/>
      <c r="H9" s="30"/>
      <c r="I9" s="31"/>
      <c r="J9" s="30"/>
      <c r="K9" s="31"/>
      <c r="L9" s="28" t="s">
        <v>29</v>
      </c>
    </row>
    <row r="10" ht="42.5" customHeight="1" spans="1:12">
      <c r="A10" s="27"/>
      <c r="B10" s="28"/>
      <c r="C10" s="28" t="s">
        <v>30</v>
      </c>
      <c r="D10" s="29" t="s">
        <v>31</v>
      </c>
      <c r="E10" s="28">
        <v>1</v>
      </c>
      <c r="F10" s="28" t="s">
        <v>32</v>
      </c>
      <c r="G10" s="28"/>
      <c r="H10" s="30"/>
      <c r="I10" s="31"/>
      <c r="J10" s="30"/>
      <c r="K10" s="31"/>
      <c r="L10" s="28"/>
    </row>
    <row r="11" ht="42.5" customHeight="1" spans="1:12">
      <c r="A11" s="27" t="s">
        <v>33</v>
      </c>
      <c r="B11" s="28"/>
      <c r="C11" s="28" t="s">
        <v>34</v>
      </c>
      <c r="D11" s="28"/>
      <c r="E11" s="28"/>
      <c r="F11" s="28"/>
      <c r="G11" s="28"/>
      <c r="H11" s="31"/>
      <c r="I11" s="31"/>
      <c r="J11" s="31"/>
      <c r="K11" s="31">
        <f>SUM(K7:K10)</f>
        <v>0</v>
      </c>
      <c r="L11" s="32"/>
    </row>
    <row r="12" ht="42.5" customHeight="1" spans="1:12">
      <c r="A12" s="27" t="s">
        <v>35</v>
      </c>
      <c r="B12" s="28" t="s">
        <v>36</v>
      </c>
      <c r="C12" s="28" t="s">
        <v>37</v>
      </c>
      <c r="D12" s="29" t="s">
        <v>38</v>
      </c>
      <c r="E12" s="28">
        <v>2</v>
      </c>
      <c r="F12" s="28" t="s">
        <v>20</v>
      </c>
      <c r="G12" s="28"/>
      <c r="H12" s="30"/>
      <c r="I12" s="31"/>
      <c r="J12" s="30"/>
      <c r="K12" s="31"/>
      <c r="L12" s="32"/>
    </row>
    <row r="13" ht="42.5" customHeight="1" spans="1:12">
      <c r="A13" s="27" t="s">
        <v>39</v>
      </c>
      <c r="B13" s="28"/>
      <c r="C13" s="28" t="s">
        <v>34</v>
      </c>
      <c r="D13" s="28"/>
      <c r="E13" s="28"/>
      <c r="F13" s="28"/>
      <c r="G13" s="28"/>
      <c r="H13" s="31"/>
      <c r="I13" s="31"/>
      <c r="J13" s="31"/>
      <c r="K13" s="31">
        <f>SUM(K12)</f>
        <v>0</v>
      </c>
      <c r="L13" s="32"/>
    </row>
    <row r="14" ht="42.5" customHeight="1" spans="1:12">
      <c r="A14" s="27" t="s">
        <v>40</v>
      </c>
      <c r="B14" s="33" t="s">
        <v>41</v>
      </c>
      <c r="C14" s="28" t="s">
        <v>18</v>
      </c>
      <c r="D14" s="29"/>
      <c r="E14" s="28">
        <v>4</v>
      </c>
      <c r="F14" s="28" t="s">
        <v>20</v>
      </c>
      <c r="G14" s="28"/>
      <c r="H14" s="30"/>
      <c r="I14" s="31"/>
      <c r="J14" s="30"/>
      <c r="K14" s="31"/>
      <c r="L14" s="32"/>
    </row>
    <row r="15" ht="42.5" customHeight="1" spans="1:12">
      <c r="A15" s="27" t="s">
        <v>42</v>
      </c>
      <c r="B15" s="34"/>
      <c r="C15" s="28" t="s">
        <v>43</v>
      </c>
      <c r="D15" s="29" t="s">
        <v>44</v>
      </c>
      <c r="E15" s="28">
        <v>1</v>
      </c>
      <c r="F15" s="28" t="s">
        <v>24</v>
      </c>
      <c r="G15" s="28"/>
      <c r="H15" s="30"/>
      <c r="I15" s="31"/>
      <c r="J15" s="30"/>
      <c r="K15" s="31"/>
      <c r="L15" s="32"/>
    </row>
    <row r="16" ht="42.5" customHeight="1" spans="1:12">
      <c r="A16" s="27" t="s">
        <v>45</v>
      </c>
      <c r="B16" s="34"/>
      <c r="C16" s="28" t="s">
        <v>46</v>
      </c>
      <c r="D16" s="29"/>
      <c r="E16" s="28">
        <v>6</v>
      </c>
      <c r="F16" s="28" t="s">
        <v>20</v>
      </c>
      <c r="G16" s="28"/>
      <c r="H16" s="30"/>
      <c r="I16" s="31"/>
      <c r="J16" s="30"/>
      <c r="K16" s="31"/>
      <c r="L16" s="32"/>
    </row>
    <row r="17" ht="42.5" customHeight="1" spans="1:12">
      <c r="A17" s="27" t="s">
        <v>47</v>
      </c>
      <c r="B17" s="34"/>
      <c r="C17" s="28" t="s">
        <v>48</v>
      </c>
      <c r="D17" s="29"/>
      <c r="E17" s="28">
        <v>6</v>
      </c>
      <c r="F17" s="28" t="s">
        <v>49</v>
      </c>
      <c r="G17" s="28"/>
      <c r="H17" s="30"/>
      <c r="I17" s="31"/>
      <c r="J17" s="30"/>
      <c r="K17" s="31"/>
      <c r="L17" s="32"/>
    </row>
    <row r="18" ht="42.5" customHeight="1" spans="1:12">
      <c r="A18" s="27" t="s">
        <v>50</v>
      </c>
      <c r="B18" s="34"/>
      <c r="C18" s="28" t="s">
        <v>51</v>
      </c>
      <c r="D18" s="29" t="s">
        <v>52</v>
      </c>
      <c r="E18" s="28">
        <v>1</v>
      </c>
      <c r="F18" s="28" t="s">
        <v>24</v>
      </c>
      <c r="G18" s="28"/>
      <c r="H18" s="30"/>
      <c r="I18" s="31"/>
      <c r="J18" s="30"/>
      <c r="K18" s="31"/>
      <c r="L18" s="32"/>
    </row>
    <row r="19" ht="42.5" customHeight="1" spans="1:12">
      <c r="A19" s="27" t="s">
        <v>53</v>
      </c>
      <c r="B19" s="35"/>
      <c r="C19" s="28" t="s">
        <v>34</v>
      </c>
      <c r="D19" s="28"/>
      <c r="E19" s="28"/>
      <c r="F19" s="28"/>
      <c r="G19" s="28"/>
      <c r="H19" s="31"/>
      <c r="I19" s="31"/>
      <c r="J19" s="31"/>
      <c r="K19" s="31">
        <f>SUM(K14:K18)</f>
        <v>0</v>
      </c>
      <c r="L19" s="32"/>
    </row>
    <row r="20" ht="42.5" customHeight="1" spans="1:12">
      <c r="A20" s="27" t="s">
        <v>54</v>
      </c>
      <c r="B20" s="33" t="s">
        <v>55</v>
      </c>
      <c r="C20" s="28" t="s">
        <v>56</v>
      </c>
      <c r="D20" s="29" t="s">
        <v>57</v>
      </c>
      <c r="E20" s="28">
        <v>3</v>
      </c>
      <c r="F20" s="28" t="s">
        <v>20</v>
      </c>
      <c r="G20" s="28"/>
      <c r="H20" s="30"/>
      <c r="I20" s="31"/>
      <c r="J20" s="30"/>
      <c r="K20" s="31"/>
      <c r="L20" s="32" t="s">
        <v>58</v>
      </c>
    </row>
    <row r="21" ht="42.5" customHeight="1" spans="1:12">
      <c r="A21" s="27" t="s">
        <v>59</v>
      </c>
      <c r="B21" s="34"/>
      <c r="C21" s="28" t="s">
        <v>46</v>
      </c>
      <c r="D21" s="29" t="s">
        <v>60</v>
      </c>
      <c r="E21" s="28">
        <v>1</v>
      </c>
      <c r="F21" s="28" t="s">
        <v>20</v>
      </c>
      <c r="G21" s="28"/>
      <c r="H21" s="30"/>
      <c r="I21" s="31"/>
      <c r="J21" s="30"/>
      <c r="K21" s="31"/>
      <c r="L21" s="32"/>
    </row>
    <row r="22" ht="42.5" customHeight="1" spans="1:12">
      <c r="A22" s="27" t="s">
        <v>61</v>
      </c>
      <c r="B22" s="34"/>
      <c r="C22" s="28" t="s">
        <v>62</v>
      </c>
      <c r="D22" s="29"/>
      <c r="E22" s="28">
        <v>1</v>
      </c>
      <c r="F22" s="28" t="s">
        <v>20</v>
      </c>
      <c r="G22" s="28"/>
      <c r="H22" s="30"/>
      <c r="I22" s="31"/>
      <c r="J22" s="30"/>
      <c r="K22" s="31"/>
      <c r="L22" s="32"/>
    </row>
    <row r="23" ht="42.5" customHeight="1" spans="1:12">
      <c r="A23" s="27" t="s">
        <v>63</v>
      </c>
      <c r="B23" s="34"/>
      <c r="C23" s="28" t="s">
        <v>48</v>
      </c>
      <c r="D23" s="29"/>
      <c r="E23" s="28">
        <v>4</v>
      </c>
      <c r="F23" s="28" t="s">
        <v>49</v>
      </c>
      <c r="G23" s="28"/>
      <c r="H23" s="30"/>
      <c r="I23" s="31"/>
      <c r="J23" s="30"/>
      <c r="K23" s="31"/>
      <c r="L23" s="32"/>
    </row>
    <row r="24" ht="42.5" customHeight="1" spans="1:12">
      <c r="A24" s="27" t="s">
        <v>64</v>
      </c>
      <c r="B24" s="35"/>
      <c r="C24" s="28" t="s">
        <v>34</v>
      </c>
      <c r="D24" s="28"/>
      <c r="E24" s="28"/>
      <c r="F24" s="28"/>
      <c r="G24" s="28"/>
      <c r="H24" s="31"/>
      <c r="I24" s="31"/>
      <c r="J24" s="31"/>
      <c r="K24" s="31">
        <f>SUM(K20:K23)</f>
        <v>0</v>
      </c>
      <c r="L24" s="32"/>
    </row>
    <row r="25" ht="42.5" customHeight="1" spans="1:12">
      <c r="A25" s="27" t="s">
        <v>65</v>
      </c>
      <c r="B25" s="33" t="s">
        <v>66</v>
      </c>
      <c r="C25" s="28" t="s">
        <v>67</v>
      </c>
      <c r="D25" s="29" t="s">
        <v>68</v>
      </c>
      <c r="E25" s="28">
        <v>3</v>
      </c>
      <c r="F25" s="28" t="s">
        <v>24</v>
      </c>
      <c r="G25" s="28"/>
      <c r="H25" s="30"/>
      <c r="I25" s="31"/>
      <c r="J25" s="30"/>
      <c r="K25" s="31"/>
      <c r="L25" s="32" t="s">
        <v>69</v>
      </c>
    </row>
    <row r="26" ht="42.5" customHeight="1" spans="1:12">
      <c r="A26" s="27" t="s">
        <v>70</v>
      </c>
      <c r="B26" s="34"/>
      <c r="C26" s="28" t="s">
        <v>71</v>
      </c>
      <c r="D26" s="29"/>
      <c r="E26" s="28">
        <v>3</v>
      </c>
      <c r="F26" s="28" t="s">
        <v>24</v>
      </c>
      <c r="G26" s="28"/>
      <c r="H26" s="30"/>
      <c r="I26" s="31"/>
      <c r="J26" s="30"/>
      <c r="K26" s="31"/>
      <c r="L26" s="32"/>
    </row>
    <row r="27" ht="42.5" customHeight="1" spans="1:12">
      <c r="A27" s="27" t="s">
        <v>72</v>
      </c>
      <c r="B27" s="35"/>
      <c r="C27" s="28" t="s">
        <v>34</v>
      </c>
      <c r="D27" s="28"/>
      <c r="E27" s="28"/>
      <c r="F27" s="28"/>
      <c r="G27" s="28"/>
      <c r="H27" s="31"/>
      <c r="I27" s="31"/>
      <c r="J27" s="31"/>
      <c r="K27" s="31">
        <f>SUM(K25:K26)</f>
        <v>0</v>
      </c>
      <c r="L27" s="32"/>
    </row>
    <row r="28" ht="42.5" customHeight="1" spans="1:12">
      <c r="A28" s="27" t="s">
        <v>73</v>
      </c>
      <c r="B28" s="33" t="s">
        <v>74</v>
      </c>
      <c r="C28" s="28" t="s">
        <v>75</v>
      </c>
      <c r="D28" s="28"/>
      <c r="E28" s="28">
        <v>8</v>
      </c>
      <c r="F28" s="28" t="s">
        <v>76</v>
      </c>
      <c r="G28" s="28"/>
      <c r="H28" s="30"/>
      <c r="I28" s="31"/>
      <c r="J28" s="30"/>
      <c r="K28" s="31"/>
      <c r="L28" s="32"/>
    </row>
    <row r="29" ht="42.5" customHeight="1" spans="1:12">
      <c r="A29" s="27" t="s">
        <v>77</v>
      </c>
      <c r="B29" s="34"/>
      <c r="C29" s="28" t="s">
        <v>78</v>
      </c>
      <c r="D29" s="28"/>
      <c r="E29" s="28">
        <v>5</v>
      </c>
      <c r="F29" s="28" t="s">
        <v>24</v>
      </c>
      <c r="G29" s="28"/>
      <c r="H29" s="30"/>
      <c r="I29" s="31"/>
      <c r="J29" s="30"/>
      <c r="K29" s="31"/>
      <c r="L29" s="32"/>
    </row>
    <row r="30" ht="42.5" customHeight="1" spans="1:12">
      <c r="A30" s="27" t="s">
        <v>79</v>
      </c>
      <c r="B30" s="34"/>
      <c r="C30" s="28" t="s">
        <v>80</v>
      </c>
      <c r="D30" s="28"/>
      <c r="E30" s="28">
        <v>4</v>
      </c>
      <c r="F30" s="28" t="s">
        <v>24</v>
      </c>
      <c r="G30" s="28"/>
      <c r="H30" s="30"/>
      <c r="I30" s="31"/>
      <c r="J30" s="30"/>
      <c r="K30" s="31"/>
      <c r="L30" s="32"/>
    </row>
    <row r="31" ht="42.5" customHeight="1" spans="1:12">
      <c r="A31" s="27" t="s">
        <v>81</v>
      </c>
      <c r="B31" s="34"/>
      <c r="C31" s="28" t="s">
        <v>82</v>
      </c>
      <c r="D31" s="28"/>
      <c r="E31" s="28">
        <v>3</v>
      </c>
      <c r="F31" s="28" t="s">
        <v>24</v>
      </c>
      <c r="G31" s="28"/>
      <c r="H31" s="30"/>
      <c r="I31" s="31"/>
      <c r="J31" s="30"/>
      <c r="K31" s="31"/>
      <c r="L31" s="32"/>
    </row>
    <row r="32" ht="42.5" customHeight="1" spans="1:12">
      <c r="A32" s="27" t="s">
        <v>83</v>
      </c>
      <c r="B32" s="34"/>
      <c r="C32" s="28" t="s">
        <v>84</v>
      </c>
      <c r="D32" s="36"/>
      <c r="E32" s="28">
        <v>5</v>
      </c>
      <c r="F32" s="28" t="s">
        <v>20</v>
      </c>
      <c r="G32" s="28"/>
      <c r="H32" s="30"/>
      <c r="I32" s="31"/>
      <c r="J32" s="30"/>
      <c r="K32" s="31"/>
      <c r="L32" s="32"/>
    </row>
    <row r="33" ht="42.5" customHeight="1" spans="1:12">
      <c r="A33" s="27" t="s">
        <v>85</v>
      </c>
      <c r="B33" s="35"/>
      <c r="C33" s="28" t="s">
        <v>34</v>
      </c>
      <c r="D33" s="28"/>
      <c r="E33" s="28"/>
      <c r="F33" s="28"/>
      <c r="G33" s="28"/>
      <c r="H33" s="31"/>
      <c r="I33" s="31"/>
      <c r="J33" s="31"/>
      <c r="K33" s="31">
        <f>SUM(K28:K32)</f>
        <v>0</v>
      </c>
      <c r="L33" s="32"/>
    </row>
    <row r="34" ht="42.5" customHeight="1" spans="1:12">
      <c r="A34" s="27" t="s">
        <v>86</v>
      </c>
      <c r="B34" s="33" t="s">
        <v>87</v>
      </c>
      <c r="C34" s="28" t="s">
        <v>88</v>
      </c>
      <c r="D34" s="28"/>
      <c r="E34" s="28">
        <v>1</v>
      </c>
      <c r="F34" s="28" t="s">
        <v>20</v>
      </c>
      <c r="G34" s="28"/>
      <c r="H34" s="30"/>
      <c r="I34" s="31"/>
      <c r="J34" s="30"/>
      <c r="K34" s="31"/>
      <c r="L34" s="32"/>
    </row>
    <row r="35" ht="42.5" customHeight="1" spans="1:12">
      <c r="A35" s="27" t="s">
        <v>89</v>
      </c>
      <c r="B35" s="35"/>
      <c r="C35" s="28" t="s">
        <v>34</v>
      </c>
      <c r="D35" s="28"/>
      <c r="E35" s="28"/>
      <c r="F35" s="28"/>
      <c r="G35" s="28"/>
      <c r="H35" s="31"/>
      <c r="I35" s="31"/>
      <c r="J35" s="31"/>
      <c r="K35" s="31">
        <f>SUM(K34)</f>
        <v>0</v>
      </c>
      <c r="L35" s="32"/>
    </row>
    <row r="36" ht="42.5" customHeight="1" spans="1:12">
      <c r="A36" s="27" t="s">
        <v>90</v>
      </c>
      <c r="B36" s="33" t="s">
        <v>91</v>
      </c>
      <c r="C36" s="28" t="s">
        <v>18</v>
      </c>
      <c r="D36" s="28"/>
      <c r="E36" s="28">
        <v>2</v>
      </c>
      <c r="F36" s="28" t="s">
        <v>92</v>
      </c>
      <c r="G36" s="28"/>
      <c r="H36" s="30"/>
      <c r="I36" s="31"/>
      <c r="J36" s="30"/>
      <c r="K36" s="31"/>
      <c r="L36" s="32"/>
    </row>
    <row r="37" ht="42.5" customHeight="1" spans="1:12">
      <c r="A37" s="27" t="s">
        <v>93</v>
      </c>
      <c r="B37" s="34"/>
      <c r="C37" s="28" t="s">
        <v>22</v>
      </c>
      <c r="D37" s="28"/>
      <c r="E37" s="28">
        <v>1</v>
      </c>
      <c r="F37" s="28" t="s">
        <v>24</v>
      </c>
      <c r="G37" s="28"/>
      <c r="H37" s="30"/>
      <c r="I37" s="31"/>
      <c r="J37" s="30"/>
      <c r="K37" s="31"/>
      <c r="L37" s="32"/>
    </row>
    <row r="38" ht="42.5" customHeight="1" spans="1:12">
      <c r="A38" s="27" t="s">
        <v>94</v>
      </c>
      <c r="B38" s="35"/>
      <c r="C38" s="28" t="s">
        <v>34</v>
      </c>
      <c r="D38" s="28"/>
      <c r="E38" s="28"/>
      <c r="F38" s="28"/>
      <c r="G38" s="28"/>
      <c r="H38" s="31"/>
      <c r="I38" s="31"/>
      <c r="J38" s="31"/>
      <c r="K38" s="31">
        <f>SUM(K36:K37)</f>
        <v>0</v>
      </c>
      <c r="L38" s="32"/>
    </row>
    <row r="39" ht="42.5" customHeight="1" spans="1:12">
      <c r="A39" s="27" t="s">
        <v>95</v>
      </c>
      <c r="B39" s="33" t="s">
        <v>96</v>
      </c>
      <c r="C39" s="28" t="s">
        <v>97</v>
      </c>
      <c r="D39" s="29" t="s">
        <v>98</v>
      </c>
      <c r="E39" s="28">
        <v>5</v>
      </c>
      <c r="F39" s="28" t="s">
        <v>76</v>
      </c>
      <c r="G39" s="28"/>
      <c r="H39" s="31"/>
      <c r="I39" s="31"/>
      <c r="J39" s="31"/>
      <c r="K39" s="31"/>
      <c r="L39" s="32"/>
    </row>
    <row r="40" ht="42.5" customHeight="1" spans="1:12">
      <c r="A40" s="27" t="s">
        <v>99</v>
      </c>
      <c r="B40" s="34"/>
      <c r="C40" s="28" t="s">
        <v>100</v>
      </c>
      <c r="D40" s="29" t="s">
        <v>101</v>
      </c>
      <c r="E40" s="28">
        <v>30</v>
      </c>
      <c r="F40" s="28" t="s">
        <v>76</v>
      </c>
      <c r="G40" s="28"/>
      <c r="H40" s="31"/>
      <c r="I40" s="31"/>
      <c r="J40" s="31"/>
      <c r="K40" s="31"/>
      <c r="L40" s="32"/>
    </row>
    <row r="41" ht="42.5" customHeight="1" spans="1:12">
      <c r="A41" s="27" t="s">
        <v>102</v>
      </c>
      <c r="B41" s="34"/>
      <c r="C41" s="28" t="s">
        <v>100</v>
      </c>
      <c r="D41" s="29" t="s">
        <v>103</v>
      </c>
      <c r="E41" s="28">
        <v>25</v>
      </c>
      <c r="F41" s="28" t="s">
        <v>76</v>
      </c>
      <c r="G41" s="28"/>
      <c r="H41" s="31"/>
      <c r="I41" s="31"/>
      <c r="J41" s="31"/>
      <c r="K41" s="31"/>
      <c r="L41" s="32"/>
    </row>
    <row r="42" ht="42.5" customHeight="1" spans="1:12">
      <c r="A42" s="27" t="s">
        <v>104</v>
      </c>
      <c r="B42" s="34"/>
      <c r="C42" s="28" t="s">
        <v>105</v>
      </c>
      <c r="D42" s="29" t="s">
        <v>106</v>
      </c>
      <c r="E42" s="28">
        <v>12</v>
      </c>
      <c r="F42" s="28" t="s">
        <v>76</v>
      </c>
      <c r="G42" s="28"/>
      <c r="H42" s="31"/>
      <c r="I42" s="31"/>
      <c r="J42" s="31"/>
      <c r="K42" s="31"/>
      <c r="L42" s="32"/>
    </row>
    <row r="43" ht="42.5" customHeight="1" spans="1:12">
      <c r="A43" s="27" t="s">
        <v>107</v>
      </c>
      <c r="B43" s="34"/>
      <c r="C43" s="28" t="s">
        <v>108</v>
      </c>
      <c r="D43" s="29" t="s">
        <v>109</v>
      </c>
      <c r="E43" s="28">
        <v>35</v>
      </c>
      <c r="F43" s="28" t="s">
        <v>76</v>
      </c>
      <c r="G43" s="28"/>
      <c r="H43" s="31"/>
      <c r="I43" s="31"/>
      <c r="J43" s="31"/>
      <c r="K43" s="31"/>
      <c r="L43" s="32"/>
    </row>
    <row r="44" ht="42.5" customHeight="1" spans="1:12">
      <c r="A44" s="27"/>
      <c r="B44" s="34"/>
      <c r="C44" s="28" t="s">
        <v>110</v>
      </c>
      <c r="D44" s="29" t="s">
        <v>111</v>
      </c>
      <c r="E44" s="28">
        <v>3</v>
      </c>
      <c r="F44" s="28" t="s">
        <v>76</v>
      </c>
      <c r="G44" s="28"/>
      <c r="H44" s="31"/>
      <c r="I44" s="31"/>
      <c r="J44" s="31"/>
      <c r="K44" s="31"/>
      <c r="L44" s="32"/>
    </row>
    <row r="45" ht="42.5" customHeight="1" spans="1:12">
      <c r="A45" s="27" t="s">
        <v>112</v>
      </c>
      <c r="B45" s="34"/>
      <c r="C45" s="28" t="s">
        <v>113</v>
      </c>
      <c r="D45" s="28"/>
      <c r="E45" s="28">
        <v>3</v>
      </c>
      <c r="F45" s="28" t="s">
        <v>20</v>
      </c>
      <c r="G45" s="28"/>
      <c r="H45" s="31"/>
      <c r="I45" s="31"/>
      <c r="J45" s="31"/>
      <c r="K45" s="31"/>
      <c r="L45" s="32"/>
    </row>
    <row r="46" ht="42.5" customHeight="1" spans="1:12">
      <c r="A46" s="27" t="s">
        <v>114</v>
      </c>
      <c r="B46" s="34"/>
      <c r="C46" s="28" t="s">
        <v>115</v>
      </c>
      <c r="D46" s="28"/>
      <c r="E46" s="28">
        <v>5</v>
      </c>
      <c r="F46" s="28" t="s">
        <v>20</v>
      </c>
      <c r="G46" s="28"/>
      <c r="H46" s="31"/>
      <c r="I46" s="31"/>
      <c r="J46" s="31"/>
      <c r="K46" s="31"/>
      <c r="L46" s="32"/>
    </row>
    <row r="47" ht="42.5" customHeight="1" spans="1:12">
      <c r="A47" s="27" t="s">
        <v>116</v>
      </c>
      <c r="B47" s="34"/>
      <c r="C47" s="28" t="s">
        <v>117</v>
      </c>
      <c r="D47" s="28"/>
      <c r="E47" s="28">
        <v>3</v>
      </c>
      <c r="F47" s="28" t="s">
        <v>20</v>
      </c>
      <c r="G47" s="28"/>
      <c r="H47" s="31"/>
      <c r="I47" s="31"/>
      <c r="J47" s="31"/>
      <c r="K47" s="31"/>
      <c r="L47" s="32"/>
    </row>
    <row r="48" ht="42.5" customHeight="1" spans="1:12">
      <c r="A48" s="27" t="s">
        <v>118</v>
      </c>
      <c r="B48" s="34"/>
      <c r="C48" s="28" t="s">
        <v>119</v>
      </c>
      <c r="D48" s="28"/>
      <c r="E48" s="28">
        <v>2</v>
      </c>
      <c r="F48" s="28" t="s">
        <v>24</v>
      </c>
      <c r="G48" s="28"/>
      <c r="H48" s="31"/>
      <c r="I48" s="31"/>
      <c r="J48" s="31"/>
      <c r="K48" s="31"/>
      <c r="L48" s="32"/>
    </row>
    <row r="49" ht="42.5" customHeight="1" spans="1:12">
      <c r="A49" s="27" t="s">
        <v>120</v>
      </c>
      <c r="B49" s="34"/>
      <c r="C49" s="28" t="s">
        <v>121</v>
      </c>
      <c r="D49" s="28" t="s">
        <v>122</v>
      </c>
      <c r="E49" s="28">
        <v>3</v>
      </c>
      <c r="F49" s="28" t="s">
        <v>24</v>
      </c>
      <c r="G49" s="28"/>
      <c r="H49" s="31"/>
      <c r="I49" s="31"/>
      <c r="J49" s="31"/>
      <c r="K49" s="31"/>
      <c r="L49" s="32"/>
    </row>
    <row r="50" ht="42.5" customHeight="1" spans="1:12">
      <c r="A50" s="27" t="s">
        <v>123</v>
      </c>
      <c r="B50" s="34"/>
      <c r="C50" s="28" t="s">
        <v>124</v>
      </c>
      <c r="D50" s="37" t="s">
        <v>125</v>
      </c>
      <c r="E50" s="28">
        <v>16</v>
      </c>
      <c r="F50" s="28" t="s">
        <v>126</v>
      </c>
      <c r="G50" s="28"/>
      <c r="H50" s="31"/>
      <c r="I50" s="31"/>
      <c r="J50" s="31"/>
      <c r="K50" s="31"/>
      <c r="L50" s="32"/>
    </row>
    <row r="51" ht="42.5" customHeight="1" spans="1:12">
      <c r="A51" s="27" t="s">
        <v>127</v>
      </c>
      <c r="B51" s="35"/>
      <c r="C51" s="28" t="s">
        <v>34</v>
      </c>
      <c r="D51" s="28"/>
      <c r="E51" s="28"/>
      <c r="F51" s="28"/>
      <c r="G51" s="28"/>
      <c r="H51" s="31"/>
      <c r="I51" s="31"/>
      <c r="J51" s="31"/>
      <c r="K51" s="31"/>
      <c r="L51" s="32"/>
    </row>
    <row r="52" ht="42.5" customHeight="1" spans="1:12">
      <c r="A52" s="38" t="s">
        <v>128</v>
      </c>
      <c r="B52" s="39"/>
      <c r="C52" s="39"/>
      <c r="D52" s="39"/>
      <c r="E52" s="39"/>
      <c r="F52" s="39"/>
      <c r="G52" s="39"/>
      <c r="H52" s="40"/>
      <c r="I52" s="40"/>
      <c r="J52" s="41"/>
      <c r="K52" s="42"/>
      <c r="L52" s="43"/>
    </row>
    <row r="53" ht="32.5" customHeight="1" spans="1:12">
      <c r="A53" s="44" t="s">
        <v>129</v>
      </c>
      <c r="B53" s="45"/>
      <c r="C53" s="45"/>
      <c r="D53" s="46"/>
      <c r="E53" s="44"/>
      <c r="F53" s="45"/>
      <c r="G53" s="45"/>
      <c r="H53" s="47"/>
      <c r="I53" s="47"/>
      <c r="J53" s="47"/>
      <c r="K53" s="48"/>
      <c r="L53" s="49"/>
    </row>
  </sheetData>
  <mergeCells count="34">
    <mergeCell ref="A1:L1"/>
    <mergeCell ref="A2:L2"/>
    <mergeCell ref="A3:L3"/>
    <mergeCell ref="E4:K4"/>
    <mergeCell ref="G5:J5"/>
    <mergeCell ref="C11:J11"/>
    <mergeCell ref="C13:J13"/>
    <mergeCell ref="C19:J19"/>
    <mergeCell ref="C24:J24"/>
    <mergeCell ref="C27:J27"/>
    <mergeCell ref="C33:J33"/>
    <mergeCell ref="C35:J35"/>
    <mergeCell ref="C38:J38"/>
    <mergeCell ref="C51:J51"/>
    <mergeCell ref="A52:J52"/>
    <mergeCell ref="A53:D53"/>
    <mergeCell ref="E53:K53"/>
    <mergeCell ref="A4:A6"/>
    <mergeCell ref="B4:B6"/>
    <mergeCell ref="B7:B11"/>
    <mergeCell ref="B12:B13"/>
    <mergeCell ref="B14:B19"/>
    <mergeCell ref="B20:B24"/>
    <mergeCell ref="B25:B27"/>
    <mergeCell ref="B28:B33"/>
    <mergeCell ref="B34:B35"/>
    <mergeCell ref="B36:B38"/>
    <mergeCell ref="B39:B51"/>
    <mergeCell ref="C4:C6"/>
    <mergeCell ref="D4:D6"/>
    <mergeCell ref="E5:E6"/>
    <mergeCell ref="F5:F6"/>
    <mergeCell ref="K5:K6"/>
    <mergeCell ref="L4:L6"/>
  </mergeCells>
  <pageMargins left="0.7" right="0.7" top="0.75" bottom="0.75" header="0.3" footer="0.3"/>
  <pageSetup paperSize="9" scale="92" orientation="landscape"/>
  <headerFooter>
    <oddFooter>&amp;C第 &amp;P 页，共 &amp;N 页</oddFooter>
  </headerFooter>
  <rowBreaks count="1" manualBreakCount="1">
    <brk id="7" max="16383" man="1"/>
  </rowBreaks>
  <ignoredErrors>
    <ignoredError sqref="K38 K35 K33 K27 K24 K19 K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K2" sqref="K2"/>
    </sheetView>
  </sheetViews>
  <sheetFormatPr defaultColWidth="9" defaultRowHeight="14.25" outlineLevelCol="7"/>
  <cols>
    <col min="1" max="1" width="8.66666666666667" style="1"/>
    <col min="2" max="3" width="8.66666666666667" style="2"/>
    <col min="4" max="6" width="15.5833333333333" style="2" customWidth="1"/>
    <col min="7" max="8" width="12.6666666666667" style="2" customWidth="1"/>
    <col min="9" max="14" width="8.66666666666667" style="2"/>
  </cols>
  <sheetData>
    <row r="1" ht="37" customHeight="1" spans="1:8">
      <c r="A1" s="3" t="s">
        <v>2</v>
      </c>
      <c r="B1" s="4" t="s">
        <v>130</v>
      </c>
      <c r="C1" s="4"/>
      <c r="D1" s="4" t="s">
        <v>131</v>
      </c>
      <c r="E1" s="4" t="s">
        <v>9</v>
      </c>
      <c r="F1" s="4" t="s">
        <v>132</v>
      </c>
      <c r="G1" s="4" t="s">
        <v>133</v>
      </c>
      <c r="H1" s="4" t="s">
        <v>134</v>
      </c>
    </row>
    <row r="2" ht="34" customHeight="1" spans="1:8">
      <c r="A2" s="3" t="s">
        <v>16</v>
      </c>
      <c r="B2" s="4" t="s">
        <v>135</v>
      </c>
      <c r="C2" s="4" t="s">
        <v>136</v>
      </c>
      <c r="D2" s="4">
        <v>13</v>
      </c>
      <c r="E2" s="4" t="s">
        <v>20</v>
      </c>
      <c r="F2" s="4">
        <v>5</v>
      </c>
      <c r="G2" s="4">
        <v>6000</v>
      </c>
      <c r="H2" s="4" t="s">
        <v>137</v>
      </c>
    </row>
    <row r="3" ht="34" customHeight="1" spans="1:8">
      <c r="A3" s="3" t="s">
        <v>21</v>
      </c>
      <c r="B3" s="4"/>
      <c r="C3" s="4" t="s">
        <v>138</v>
      </c>
      <c r="D3" s="4">
        <v>8</v>
      </c>
      <c r="E3" s="4" t="s">
        <v>20</v>
      </c>
      <c r="F3" s="4">
        <v>7</v>
      </c>
      <c r="G3" s="4"/>
      <c r="H3" s="4"/>
    </row>
    <row r="4" ht="34" customHeight="1" spans="1:8">
      <c r="A4" s="3" t="s">
        <v>25</v>
      </c>
      <c r="B4" s="4" t="s">
        <v>18</v>
      </c>
      <c r="C4" s="4"/>
      <c r="D4" s="4">
        <v>24</v>
      </c>
      <c r="E4" s="4" t="s">
        <v>20</v>
      </c>
      <c r="F4" s="4">
        <v>12</v>
      </c>
      <c r="G4" s="4"/>
      <c r="H4" s="4"/>
    </row>
    <row r="5" ht="34" customHeight="1" spans="1:8">
      <c r="A5" s="3" t="s">
        <v>33</v>
      </c>
      <c r="B5" s="4" t="s">
        <v>139</v>
      </c>
      <c r="C5" s="4"/>
      <c r="D5" s="4">
        <v>4</v>
      </c>
      <c r="E5" s="4" t="s">
        <v>20</v>
      </c>
      <c r="F5" s="4">
        <v>3</v>
      </c>
      <c r="G5" s="4"/>
      <c r="H5" s="4"/>
    </row>
    <row r="6" ht="34" customHeight="1" spans="1:8">
      <c r="A6" s="3" t="s">
        <v>35</v>
      </c>
      <c r="B6" s="4" t="s">
        <v>140</v>
      </c>
      <c r="C6" s="4"/>
      <c r="D6" s="4">
        <v>16</v>
      </c>
      <c r="E6" s="4" t="s">
        <v>20</v>
      </c>
      <c r="F6" s="4">
        <v>5</v>
      </c>
      <c r="G6" s="4"/>
      <c r="H6" s="4"/>
    </row>
    <row r="7" ht="34" customHeight="1"/>
    <row r="8" ht="34" customHeight="1"/>
    <row r="9" ht="34" customHeight="1"/>
    <row r="10" ht="34" customHeight="1"/>
  </sheetData>
  <mergeCells count="5">
    <mergeCell ref="B1:C1"/>
    <mergeCell ref="B4:C4"/>
    <mergeCell ref="B5:C5"/>
    <mergeCell ref="B6:C6"/>
    <mergeCell ref="B2:B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01 清单</vt:lpstr>
      <vt:lpstr>02 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玉玉金金</cp:lastModifiedBy>
  <dcterms:created xsi:type="dcterms:W3CDTF">2015-06-05T18:19:00Z</dcterms:created>
  <cp:lastPrinted>2025-12-12T03:38:00Z</cp:lastPrinted>
  <dcterms:modified xsi:type="dcterms:W3CDTF">2026-03-04T07:54:46Z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B94EBA937BEE4B6CB78BE853646F98B6_13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